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nykoping.x\dfs\home3\majo0004\Documents\Mina filer\Internkontroll\2025\"/>
    </mc:Choice>
  </mc:AlternateContent>
  <xr:revisionPtr revIDLastSave="0" documentId="13_ncr:1_{67EB7213-592C-4FAA-A6C1-E74A82B042AF}" xr6:coauthVersionLast="47" xr6:coauthVersionMax="47" xr10:uidLastSave="{00000000-0000-0000-0000-000000000000}"/>
  <bookViews>
    <workbookView xWindow="-110" yWindow="-110" windowWidth="19420" windowHeight="10420" firstSheet="2" activeTab="2" xr2:uid="{00000000-000D-0000-FFFF-FFFF00000000}"/>
  </bookViews>
  <sheets>
    <sheet name="Risk och väsentligetsmatris" sheetId="3" r:id="rId1"/>
    <sheet name="Risk och väsentlighetsanalys" sheetId="2" state="hidden" r:id="rId2"/>
    <sheet name="Internkontroll" sheetId="1" r:id="rId3"/>
    <sheet name="Till dok" sheetId="4" state="hidden" r:id="rId4"/>
    <sheet name="Pers ass-utförare" sheetId="5" state="hidden" r:id="rId5"/>
  </sheets>
  <definedNames>
    <definedName name="_xlnm._FilterDatabase" localSheetId="1" hidden="1">'Risk och väsentlighetsanalys'!$A$1:$E$1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2" l="1"/>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E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Lindblom Pontus</author>
  </authors>
  <commentList>
    <comment ref="A7" authorId="0" shapeId="0" xr:uid="{B14E45AA-1B50-48DA-9D4F-04C462988213}">
      <text>
        <r>
          <rPr>
            <sz val="9"/>
            <rFont val="Tahoma"/>
            <family val="2"/>
          </rPr>
          <t>Verksamheten påverkas väsentligt och kan inte vidta åtgärder för att eliminera påverkan. Påtaglig risk för stora konsekvenser för verksamheten genom exempelvis stor ekonomisk förlust, stora kvalitetsbrister i verksamheten, förtroendet skadas väsentligt eller annan betydande ekonomisk och verksamhetsmässig nackdel.
Kan även innebära fara för liv och hälsa.
Mycket allvarlig skada och/eller påverkan.
Skapar stora svårigheter för organisationens
verksamhet. Omöjligt eller nästan omöjligt att
fullfölja uppdragen. Röjande av informationen
medför skada för rikets säkerhet som inte
endast är ringa.</t>
        </r>
      </text>
    </comment>
    <comment ref="A8" authorId="0" shapeId="0" xr:uid="{E406FDFA-73AD-4BCC-A50D-F2D3F6C831A0}">
      <text>
        <r>
          <rPr>
            <sz val="9"/>
            <rFont val="Tahoma"/>
            <family val="2"/>
          </rPr>
          <t>Verksamheten påverkas väsentligt och måste vidta omfattande åtgärder för att eliminera påverkan.</t>
        </r>
      </text>
    </comment>
    <comment ref="A9" authorId="0" shapeId="0" xr:uid="{F5BEA343-F1BC-47AC-9FED-E053A719F360}">
      <text>
        <r>
          <rPr>
            <sz val="9"/>
            <rFont val="Tahoma"/>
            <family val="2"/>
          </rPr>
          <t>Verksamheten påverkas väsentligt. Verksamhetskvalitet och förtroende kan inte garanteras. Verksamheten kan uppleva lindriga besvär, men endast
måttlig ekonomisk eller verksamhetsmässig
påverkan. Inga  större svårigheter att nå målen.</t>
        </r>
      </text>
    </comment>
    <comment ref="A10" authorId="0" shapeId="0" xr:uid="{EA70C61D-FCE0-42D9-9D51-439FD6E85E6B}">
      <text>
        <r>
          <rPr>
            <sz val="9"/>
            <rFont val="Tahoma"/>
            <family val="2"/>
          </rPr>
          <t>Verksamheten påverkas väldigt lite och har inga svårigheter att nå målen.</t>
        </r>
      </text>
    </comment>
    <comment ref="B11" authorId="0" shapeId="0" xr:uid="{1CF986DD-C6BC-4F22-B144-ECBA024A8E11}">
      <text>
        <r>
          <rPr>
            <sz val="9"/>
            <rFont val="Tahoma"/>
            <family val="2"/>
          </rPr>
          <t>Mer sällan än vart femte år</t>
        </r>
      </text>
    </comment>
    <comment ref="C11" authorId="0" shapeId="0" xr:uid="{5F89F759-344D-4148-8470-EC087154C975}">
      <text>
        <r>
          <rPr>
            <sz val="9"/>
            <rFont val="Tahoma"/>
            <family val="2"/>
          </rPr>
          <t>Oftare än vart femte
år men mer sällan än varje år.</t>
        </r>
      </text>
    </comment>
    <comment ref="D11" authorId="0" shapeId="0" xr:uid="{D2844956-590E-44D6-88A4-C3C0ADB4D5A8}">
      <text>
        <r>
          <rPr>
            <sz val="9"/>
            <rFont val="Tahoma"/>
            <family val="2"/>
          </rPr>
          <t>Oftare än varje år
men mer sällan än varje månad.</t>
        </r>
      </text>
    </comment>
    <comment ref="E11" authorId="0" shapeId="0" xr:uid="{2EAC2D86-B319-4F85-BA27-AC3C6308F422}">
      <text>
        <r>
          <rPr>
            <sz val="9"/>
            <rFont val="Tahoma"/>
            <family val="2"/>
          </rPr>
          <t>Oftare än en gång per månad.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Lindblom Pontus</author>
  </authors>
  <commentList>
    <comment ref="A1" authorId="0" shapeId="0" xr:uid="{FBB8AAD4-2EDC-4EEC-A6AB-C093415EF17B}">
      <text>
        <r>
          <rPr>
            <sz val="9"/>
            <rFont val="Tahoma"/>
            <family val="2"/>
          </rPr>
          <t>Styrdokument, verksamhetsområde eller process som ska följas upp.</t>
        </r>
      </text>
    </comment>
    <comment ref="B1" authorId="0" shapeId="0" xr:uid="{CD9A0F81-AEA9-4AF4-9E9A-D3EDFC05C02C}">
      <text>
        <r>
          <rPr>
            <b/>
            <sz val="9"/>
            <rFont val="Tahoma"/>
            <family val="2"/>
          </rPr>
          <t>Lindblom Pontus:</t>
        </r>
        <r>
          <rPr>
            <sz val="9"/>
            <rFont val="Tahoma"/>
            <family val="2"/>
          </rPr>
          <t xml:space="preserve">
Ta upp alla hot och risker som finns i er verksamhet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Lindblom Pontus</author>
  </authors>
  <commentList>
    <comment ref="A3" authorId="0" shapeId="0" xr:uid="{D29F3BE3-F904-43FD-92E3-19B2B007CB4C}">
      <text>
        <r>
          <rPr>
            <sz val="9"/>
            <rFont val="Tahoma"/>
            <family val="2"/>
          </rPr>
          <t>Vilket styrdokument, process eller verksamhetsområde berörs.</t>
        </r>
      </text>
    </comment>
    <comment ref="B3" authorId="0" shapeId="0" xr:uid="{8EF2917A-47B3-4835-9E4D-D929D3519906}">
      <text>
        <r>
          <rPr>
            <sz val="9"/>
            <rFont val="Tahoma"/>
            <family val="2"/>
          </rPr>
          <t>Händelse som påverkar verksamheten</t>
        </r>
      </text>
    </comment>
    <comment ref="C3" authorId="0" shapeId="0" xr:uid="{7A27C870-ECA8-4A1C-A228-0B842CF5E304}">
      <text>
        <r>
          <rPr>
            <sz val="9"/>
            <rFont val="Tahoma"/>
            <family val="2"/>
          </rPr>
          <t>Kolumnen multiplicerar värdena i kolumnerna Hot/risk respektive Konsekvens i fliken Risk och väsentlighetsanalys.</t>
        </r>
      </text>
    </comment>
    <comment ref="D3" authorId="0" shapeId="0" xr:uid="{A1610E3F-7827-4D60-BBE2-491800994223}">
      <text>
        <r>
          <rPr>
            <sz val="9"/>
            <rFont val="Tahoma"/>
            <family val="2"/>
          </rPr>
          <t xml:space="preserve">Vad ska kontrolleras?
Ett kontrollmoment avser en aktiv handling som genomförs löpande inom
en process för att hantera en specifik risk, vilket också skapar en spårbarhet som kan
ligga till grund för en senare granskning. Notera att kontrollmoment alltså är en del av
den dagliga och reguljära rutinen/processen/systemet och inte något som genomförs 
i den interna granskningen eller av revisionen. Kontrollmomentet är facit för hur
verksamheten borde arbeta för att hantera en viss risk till vardags.
</t>
        </r>
      </text>
    </comment>
    <comment ref="E3" authorId="0" shapeId="0" xr:uid="{A0CD6D06-5722-49C9-8405-FE7404956E03}">
      <text>
        <r>
          <rPr>
            <sz val="9"/>
            <rFont val="Tahoma"/>
            <family val="2"/>
          </rPr>
          <t>Med metod menas hur kontrollen ska genomföras, exempelvis genom stickprovskontroll, enkäter, statistik, överklaganden, brandövningar eller verksamhetsuppföljningar.</t>
        </r>
      </text>
    </comment>
    <comment ref="F3" authorId="0" shapeId="0" xr:uid="{E1A6F98E-5D83-4B07-9828-C6A933D6862D}">
      <text>
        <r>
          <rPr>
            <sz val="9"/>
            <rFont val="Tahoma"/>
            <family val="2"/>
          </rPr>
          <t>Hur ofta samt när du ska kontrollera att kontrollmomentet efterlevs</t>
        </r>
      </text>
    </comment>
    <comment ref="G3" authorId="0" shapeId="0" xr:uid="{C8BE9F78-E677-4063-8A2D-CB54B2507AF5}">
      <text>
        <r>
          <rPr>
            <sz val="9"/>
            <rFont val="Tahoma"/>
            <family val="2"/>
          </rPr>
          <t>Vem ska utföra kontrollen av kontrollmomentet.</t>
        </r>
      </text>
    </comment>
  </commentList>
</comments>
</file>

<file path=xl/sharedStrings.xml><?xml version="1.0" encoding="utf-8"?>
<sst xmlns="http://schemas.openxmlformats.org/spreadsheetml/2006/main" count="83" uniqueCount="63">
  <si>
    <t>Hot/risk</t>
  </si>
  <si>
    <t>Kontrollmoment</t>
  </si>
  <si>
    <t>Ansvarig</t>
  </si>
  <si>
    <t>Metod</t>
  </si>
  <si>
    <t>Konsekvens</t>
  </si>
  <si>
    <t>Sannolikhet</t>
  </si>
  <si>
    <t>Riskvärde</t>
  </si>
  <si>
    <t>Kontrollområde</t>
  </si>
  <si>
    <t>2 - Mindre sannolik</t>
  </si>
  <si>
    <t>Konsekvens avser personskada, ekonomisk skada och/eller verksamhetskada</t>
  </si>
  <si>
    <t>Risk-
värde</t>
  </si>
  <si>
    <t>1- Försumbar</t>
  </si>
  <si>
    <t>2 - Begränsad</t>
  </si>
  <si>
    <t>3 - Betydande</t>
  </si>
  <si>
    <t>4 - Mycket allvarlig</t>
  </si>
  <si>
    <t>4 - Mycket hög sannolikhet</t>
  </si>
  <si>
    <t>Sannolikhet avser sannolikheten att händelsen inträffar.</t>
  </si>
  <si>
    <t>1 - Mycket liten</t>
  </si>
  <si>
    <t>3- Hög sannolikhet</t>
  </si>
  <si>
    <t>Frekvens/ Tidpunkt</t>
  </si>
  <si>
    <t>Exempel</t>
  </si>
  <si>
    <t>Fakturor</t>
  </si>
  <si>
    <t>Följer ej avtal</t>
  </si>
  <si>
    <t>System</t>
  </si>
  <si>
    <t>Att system blir otillgängliga/ej fungerande</t>
  </si>
  <si>
    <t>Hemtjänst: Tillsyn via kamera/telefon</t>
  </si>
  <si>
    <t>Att myndighetsfunktion äldre tar beslut om tillsyn via besök trots att det skulle gå bra med kamera eller telefon.</t>
  </si>
  <si>
    <t>Genomgång av samtliga beslut.</t>
  </si>
  <si>
    <t>Kontroll av aktuella beslut om tillsyn via besök.</t>
  </si>
  <si>
    <t>Myndighets-funktion äldre</t>
  </si>
  <si>
    <t>Samtliga externa utförare: Välfärds-brottslighet</t>
  </si>
  <si>
    <t>Att utförarna saknar tillstånd och/eller inte betalar skatt och arbetsgivaravgifter på rätt sätt.</t>
  </si>
  <si>
    <t>En gång per halvår för rapport till nämnden i maj respektive december.</t>
  </si>
  <si>
    <t>Sakkunnig tjänsteman</t>
  </si>
  <si>
    <t>Avstämning med IVO respektive skatteverket.</t>
  </si>
  <si>
    <t>Avstämning att samtliga utförare har tillstånd samt sköter skatter och arbetsgivaravgifter.</t>
  </si>
  <si>
    <t>Susanne Åhlund</t>
  </si>
  <si>
    <t>Naya Chaiah</t>
  </si>
  <si>
    <t xml:space="preserve">ALE OMSORG AB                       </t>
  </si>
  <si>
    <t xml:space="preserve">FMF ASSISTANS AB                    </t>
  </si>
  <si>
    <t xml:space="preserve">FUTURA ASSISTANS AB                 </t>
  </si>
  <si>
    <t xml:space="preserve">FYREN ASSISTANS AB                  </t>
  </si>
  <si>
    <t xml:space="preserve">HUMANA ASSISTANS AB                 </t>
  </si>
  <si>
    <t xml:space="preserve">MARCUS ASSISTANS AB                 </t>
  </si>
  <si>
    <t xml:space="preserve">MIRABILIA AB                        </t>
  </si>
  <si>
    <t xml:space="preserve">NOVASIS MITT AB                     </t>
  </si>
  <si>
    <t xml:space="preserve">RTFL CARE AB                        </t>
  </si>
  <si>
    <t xml:space="preserve">VIVIDA ASSISTANS AB                 </t>
  </si>
  <si>
    <t>Välfärdsbrottslighet. Samtliga externa utförare: 
Pers ass, säbo, hemtjänst, föreningar</t>
  </si>
  <si>
    <t>Sannolikhet:2
Konsekvens: 4
Riskvärde: 8</t>
  </si>
  <si>
    <t>Aktuella beslut inom hemtjänsten</t>
  </si>
  <si>
    <t>Att hemtjänstutförarna inte signalerar till myndighetsfunktionen vid kunders förändrade behov.</t>
  </si>
  <si>
    <t>Sannolikhet:4
Konsekvens: 3
Riskvärde: 12</t>
  </si>
  <si>
    <t>Myndighetsfunktion äldre</t>
  </si>
  <si>
    <t>Att en plats på boende automatiskt leder till hjälp med allt och att därmed förmågor tappas.</t>
  </si>
  <si>
    <t>Sannolikhet:3
Konsekvens: 3
Riskvärde: 9</t>
  </si>
  <si>
    <t>Kontroll av genomförande-planer om där tydligt framgår vad personerna klarar själva.</t>
  </si>
  <si>
    <t>Stickprov av genomförandeplaner från alla olika boenden.</t>
  </si>
  <si>
    <t>Genomförandeplaner på särskilt boende för äldre</t>
  </si>
  <si>
    <t xml:space="preserve">En gång per halvår för rapport till nämnden i juni respektive december.
</t>
  </si>
  <si>
    <t>Internkontrollplan 2025 - Vård- och omsorgsnämnden</t>
  </si>
  <si>
    <t>Jämförelse mellan beslutad och utförd tid på personnivå.</t>
  </si>
  <si>
    <t xml:space="preserve">Stickprov, 10 ärenden per månad, för att hitta ärenden med stor diskrepans mellan beslutad och utförd tid samt revidera dessa beslut vid behov.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</si>
</sst>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5"/>
      <color theme="3"/>
      <name val="Calibri"/>
      <family val="2"/>
      <scheme val="minor"/>
    </font>
    <font>
      <b/>
      <sz val="11"/>
      <color theme="1"/>
      <name val="Calibri"/>
      <family val="2"/>
      <scheme val="minor"/>
    </font>
    <font>
      <sz val="9"/>
      <name val="Tahoma"/>
      <family val="2"/>
    </font>
    <font>
      <b/>
      <sz val="9"/>
      <name val="Tahoma"/>
      <family val="2"/>
    </font>
    <font>
      <sz val="14"/>
      <color theme="1"/>
      <name val="Calibri"/>
      <family val="2"/>
      <scheme val="minor"/>
    </font>
    <font>
      <sz val="9"/>
      <color theme="1"/>
      <name val="Avenir Next LT Pro"/>
      <family val="2"/>
    </font>
    <font>
      <b/>
      <sz val="9"/>
      <color theme="0"/>
      <name val="Avenir Next LT Pro"/>
      <family val="2"/>
    </font>
    <font>
      <b/>
      <sz val="14"/>
      <color theme="4" tint="-0.249977111117893"/>
      <name val="Avenir Next LT Pro"/>
      <family val="2"/>
    </font>
  </fonts>
  <fills count="6">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s>
  <borders count="20">
    <border>
      <left/>
      <right/>
      <top/>
      <bottom/>
      <diagonal/>
    </border>
    <border>
      <left/>
      <right/>
      <top/>
      <bottom style="thick">
        <color theme="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CCCCCC"/>
      </left>
      <right style="thin">
        <color rgb="FFCCCCCC"/>
      </right>
      <top style="thin">
        <color rgb="FFCCCCCC"/>
      </top>
      <bottom style="thin">
        <color rgb="FFCCCCCC"/>
      </bottom>
      <diagonal/>
    </border>
  </borders>
  <cellStyleXfs count="2">
    <xf numFmtId="0" fontId="0" fillId="0" borderId="0"/>
    <xf numFmtId="0" fontId="1" fillId="0" borderId="1" applyNumberFormat="0" applyFill="0" applyAlignment="0" applyProtection="0"/>
  </cellStyleXfs>
  <cellXfs count="36">
    <xf numFmtId="0" fontId="0" fillId="0" borderId="0" xfId="0"/>
    <xf numFmtId="0" fontId="1" fillId="0" borderId="1" xfId="1"/>
    <xf numFmtId="0" fontId="0" fillId="0" borderId="2" xfId="0" applyBorder="1"/>
    <xf numFmtId="0" fontId="0" fillId="0" borderId="3" xfId="0" applyBorder="1"/>
    <xf numFmtId="0" fontId="0" fillId="0" borderId="4" xfId="0" applyBorder="1"/>
    <xf numFmtId="0" fontId="0" fillId="0" borderId="5" xfId="0" applyBorder="1"/>
    <xf numFmtId="0" fontId="5" fillId="0" borderId="0" xfId="0" applyFont="1"/>
    <xf numFmtId="0" fontId="2" fillId="0" borderId="6" xfId="0" applyFont="1" applyBorder="1"/>
    <xf numFmtId="0" fontId="6" fillId="0" borderId="0" xfId="0" applyFont="1" applyAlignment="1">
      <alignment wrapText="1"/>
    </xf>
    <xf numFmtId="0" fontId="0" fillId="0" borderId="0" xfId="0" applyAlignment="1">
      <alignment wrapText="1"/>
    </xf>
    <xf numFmtId="0" fontId="0" fillId="2" borderId="7" xfId="0" applyFill="1" applyBorder="1"/>
    <xf numFmtId="0" fontId="0" fillId="3" borderId="7" xfId="0" applyFill="1" applyBorder="1"/>
    <xf numFmtId="0" fontId="0" fillId="4" borderId="7" xfId="0" applyFill="1" applyBorder="1"/>
    <xf numFmtId="0" fontId="0" fillId="0" borderId="8" xfId="0" applyBorder="1" applyAlignment="1">
      <alignment vertical="top"/>
    </xf>
    <xf numFmtId="0" fontId="0" fillId="0" borderId="9" xfId="0" applyBorder="1" applyAlignment="1">
      <alignment vertical="top" wrapText="1"/>
    </xf>
    <xf numFmtId="0" fontId="2" fillId="0" borderId="10" xfId="0" applyFont="1" applyBorder="1" applyAlignment="1">
      <alignment vertical="top"/>
    </xf>
    <xf numFmtId="0" fontId="0" fillId="0" borderId="0" xfId="0"/>
    <xf numFmtId="0" fontId="0" fillId="0" borderId="0" xfId="0" applyAlignment="1">
      <alignment horizontal="center"/>
    </xf>
    <xf numFmtId="0" fontId="7" fillId="0" borderId="11" xfId="1" applyFont="1" applyBorder="1" applyAlignment="1">
      <alignment wrapText="1"/>
    </xf>
    <xf numFmtId="0" fontId="7" fillId="0" borderId="12" xfId="1" applyFont="1" applyBorder="1" applyAlignment="1">
      <alignment wrapText="1"/>
    </xf>
    <xf numFmtId="0" fontId="7" fillId="0" borderId="13" xfId="1" applyFont="1" applyBorder="1" applyAlignment="1">
      <alignment wrapText="1"/>
    </xf>
    <xf numFmtId="0" fontId="6" fillId="0" borderId="14"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horizontal="center" vertical="top" wrapText="1"/>
    </xf>
    <xf numFmtId="0" fontId="6" fillId="0" borderId="15" xfId="0" applyFont="1" applyBorder="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18" xfId="0" applyFont="1" applyBorder="1" applyAlignment="1">
      <alignment horizontal="center" vertical="top" wrapText="1"/>
    </xf>
    <xf numFmtId="0" fontId="6" fillId="0" borderId="16" xfId="0" applyFont="1" applyBorder="1" applyAlignment="1">
      <alignment vertical="top" wrapText="1"/>
    </xf>
    <xf numFmtId="0" fontId="0" fillId="0" borderId="0" xfId="0" applyFont="1"/>
    <xf numFmtId="0" fontId="0" fillId="0" borderId="19" xfId="0" applyFont="1" applyBorder="1"/>
    <xf numFmtId="0" fontId="6" fillId="0" borderId="7" xfId="0" applyFont="1" applyBorder="1" applyAlignment="1">
      <alignment horizontal="left" vertical="top" wrapText="1"/>
    </xf>
    <xf numFmtId="0" fontId="6" fillId="5" borderId="17" xfId="0" applyFont="1" applyFill="1" applyBorder="1" applyAlignment="1">
      <alignment vertical="top" wrapText="1"/>
    </xf>
    <xf numFmtId="0" fontId="6" fillId="5" borderId="18" xfId="0" applyFont="1" applyFill="1" applyBorder="1" applyAlignment="1">
      <alignment vertical="top" wrapText="1"/>
    </xf>
    <xf numFmtId="0" fontId="6" fillId="5" borderId="16" xfId="0" applyFont="1" applyFill="1" applyBorder="1" applyAlignment="1">
      <alignment vertical="top" wrapText="1"/>
    </xf>
    <xf numFmtId="0" fontId="8" fillId="0" borderId="0" xfId="0" applyFont="1" applyAlignment="1">
      <alignment horizontal="left" vertical="center" wrapText="1"/>
    </xf>
  </cellXfs>
  <cellStyles count="2">
    <cellStyle name="Normal" xfId="0" builtinId="0"/>
    <cellStyle name="Rubrik 1" xfId="1" builtinId="16"/>
  </cellStyles>
  <dxfs count="38">
    <dxf>
      <font>
        <strike val="0"/>
        <u val="none"/>
        <sz val="9"/>
        <name val="Avenir Next LT Pro"/>
        <family val="2"/>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u val="none"/>
        <sz val="9"/>
        <name val="Avenir Next LT Pro"/>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u val="none"/>
        <sz val="9"/>
        <name val="Avenir Next LT Pro"/>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u val="none"/>
        <sz val="9"/>
        <name val="Avenir Next LT Pro"/>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u val="none"/>
        <sz val="9"/>
        <name val="Avenir Next LT Pro"/>
        <family val="2"/>
        <scheme val="none"/>
      </font>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u val="none"/>
        <sz val="9"/>
        <name val="Avenir Next LT Pro"/>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u val="none"/>
        <sz val="9"/>
        <name val="Avenir Next LT Pro"/>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outline="0">
        <bottom style="thin">
          <color indexed="64"/>
        </bottom>
      </border>
    </dxf>
    <dxf>
      <font>
        <strike val="0"/>
        <u val="none"/>
        <sz val="9"/>
        <name val="Avenir Next LT Pro"/>
        <family val="2"/>
        <scheme val="none"/>
      </font>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9"/>
        <color theme="0"/>
        <name val="Avenir Next LT Pro"/>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strike val="0"/>
        <u val="none"/>
        <sz val="9"/>
        <name val="Avenir Next LT Pro"/>
        <family val="2"/>
      </font>
      <alignment horizontal="general" vertical="top" textRotation="0" wrapText="1"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u val="none"/>
        <sz val="9"/>
        <name val="Avenir Next LT Pro"/>
        <family val="2"/>
      </font>
      <alignment horizontal="general" vertical="top" textRotation="0" wrapText="1"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u val="none"/>
        <sz val="9"/>
        <name val="Avenir Next LT Pro"/>
        <family val="2"/>
      </font>
      <alignment horizontal="general" vertical="top" textRotation="0" wrapText="1"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u val="none"/>
        <sz val="9"/>
        <name val="Avenir Next LT Pro"/>
        <family val="2"/>
      </font>
      <alignment horizontal="general" vertical="top" textRotation="0" wrapText="1" shrinkToFit="0" readingOrder="0"/>
      <border diagonalUp="0" diagonalDown="0" outline="0">
        <left style="thin">
          <color auto="1"/>
        </left>
        <right style="thin">
          <color indexed="64"/>
        </right>
        <top style="thin">
          <color indexed="64"/>
        </top>
        <bottom style="thin">
          <color indexed="64"/>
        </bottom>
      </border>
    </dxf>
    <dxf>
      <font>
        <strike val="0"/>
        <u val="none"/>
        <sz val="9"/>
        <name val="Avenir Next LT Pro"/>
        <family val="2"/>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u val="none"/>
        <sz val="9"/>
        <name val="Avenir Next LT Pro"/>
        <family val="2"/>
      </font>
      <alignment horizontal="general" vertical="top" textRotation="0" wrapText="1" shrinkToFit="0" readingOrder="0"/>
      <border diagonalUp="0" diagonalDown="0" outline="0">
        <left style="thin">
          <color indexed="64"/>
        </left>
        <right style="thin">
          <color auto="1"/>
        </right>
        <top style="thin">
          <color indexed="64"/>
        </top>
        <bottom style="thin">
          <color indexed="64"/>
        </bottom>
      </border>
    </dxf>
    <dxf>
      <font>
        <strike val="0"/>
        <u val="none"/>
        <sz val="9"/>
        <name val="Avenir Next LT Pro"/>
        <family val="2"/>
      </font>
      <alignment horizontal="general" vertical="top" textRotation="0" wrapText="1"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u val="none"/>
        <sz val="9"/>
        <name val="Avenir Next LT Pro"/>
        <family val="2"/>
      </font>
      <alignment horizontal="general" vertical="top" textRotation="0" wrapText="1" shrinkToFit="0" readingOrder="0"/>
    </dxf>
    <dxf>
      <border>
        <bottom style="thin">
          <color indexed="64"/>
        </bottom>
      </border>
    </dxf>
    <dxf>
      <font>
        <strike val="0"/>
        <u val="none"/>
        <sz val="9"/>
        <color theme="0"/>
        <name val="Avenir Next LT Pro"/>
        <family val="2"/>
      </font>
      <alignment horizontal="general" vertical="bottom" textRotation="0" wrapText="1"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ell4" displayName="Tabell4" ref="A3:G6" totalsRowShown="0" headerRowDxfId="23" dataDxfId="21" headerRowBorderDxfId="22" tableBorderDxfId="20" totalsRowBorderDxfId="19">
  <autoFilter ref="A3:G6" xr:uid="{00000000-0009-0000-0100-000004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Kontrollområde" dataDxfId="18"/>
    <tableColumn id="2" xr3:uid="{00000000-0010-0000-0000-000002000000}" name="Hot/risk" dataDxfId="17"/>
    <tableColumn id="3" xr3:uid="{00000000-0010-0000-0000-000003000000}" name="Risk-_x000a_värde" dataDxfId="16"/>
    <tableColumn id="4" xr3:uid="{00000000-0010-0000-0000-000004000000}" name="Kontrollmoment" dataDxfId="15"/>
    <tableColumn id="5" xr3:uid="{00000000-0010-0000-0000-000005000000}" name="Metod" dataDxfId="14"/>
    <tableColumn id="6" xr3:uid="{00000000-0010-0000-0000-000006000000}" name="Frekvens/ Tidpunkt" dataDxfId="13"/>
    <tableColumn id="7" xr3:uid="{00000000-0010-0000-0000-000007000000}" name="Ansvarig"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AD29CB-7893-48E6-9320-AC595DD092D4}" name="Tabell42" displayName="Tabell42" ref="A1:G3" totalsRowShown="0" headerRowDxfId="11" dataDxfId="9" headerRowBorderDxfId="10" tableBorderDxfId="8" totalsRowBorderDxfId="7" headerRowCellStyle="Rubrik 1">
  <tableColumns count="7">
    <tableColumn id="1" xr3:uid="{23AC693A-B5E5-41DE-9EC5-B0BC3366901A}" name="Kontrollområde" dataDxfId="6"/>
    <tableColumn id="2" xr3:uid="{99ADE912-D4A4-4E41-9A26-182176DA0428}" name="Hot/risk" dataDxfId="5"/>
    <tableColumn id="3" xr3:uid="{01D23339-4BDC-48B5-AC8F-809E9D4D7163}" name="Risk-_x000a_värde" dataDxfId="4"/>
    <tableColumn id="4" xr3:uid="{E6D3BD98-2985-4A4A-A006-2A786166BE3E}" name="Kontrollmoment" dataDxfId="3"/>
    <tableColumn id="5" xr3:uid="{D22B2909-949D-4F7A-B0AA-220E75153249}" name="Metod" dataDxfId="2"/>
    <tableColumn id="6" xr3:uid="{500AFC68-68BC-4851-A299-7C48D9B1E48A}" name="Frekvens/ Tidpunkt" dataDxfId="1"/>
    <tableColumn id="7" xr3:uid="{BE83F675-1F83-4FFF-BE99-5137EEFEA2F1}" name="Ansvarig"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BAD6B-2789-4431-875C-CC3244887493}">
  <dimension ref="A2:F11"/>
  <sheetViews>
    <sheetView workbookViewId="0">
      <selection activeCell="D8" sqref="D8"/>
    </sheetView>
  </sheetViews>
  <sheetFormatPr defaultRowHeight="14.5" x14ac:dyDescent="0.35"/>
  <cols>
    <col min="1" max="1" width="18.7265625" customWidth="1"/>
    <col min="2" max="5" width="13.7265625" customWidth="1"/>
    <col min="6" max="6" width="11.81640625" customWidth="1"/>
    <col min="7" max="7" width="11.54296875" bestFit="1" customWidth="1"/>
  </cols>
  <sheetData>
    <row r="2" spans="1:6" ht="18.5" x14ac:dyDescent="0.45">
      <c r="A2" s="6" t="s">
        <v>9</v>
      </c>
    </row>
    <row r="3" spans="1:6" ht="18.5" x14ac:dyDescent="0.45">
      <c r="A3" s="6" t="s">
        <v>16</v>
      </c>
    </row>
    <row r="5" spans="1:6" ht="15" thickBot="1" x14ac:dyDescent="0.4"/>
    <row r="6" spans="1:6" x14ac:dyDescent="0.35">
      <c r="A6" s="7" t="s">
        <v>4</v>
      </c>
      <c r="B6" s="2"/>
      <c r="C6" s="2"/>
      <c r="D6" s="2"/>
      <c r="E6" s="2"/>
      <c r="F6" s="3"/>
    </row>
    <row r="7" spans="1:6" x14ac:dyDescent="0.35">
      <c r="A7" s="4" t="s">
        <v>14</v>
      </c>
      <c r="B7" s="10">
        <v>4</v>
      </c>
      <c r="C7" s="11">
        <v>8</v>
      </c>
      <c r="D7" s="12">
        <v>12</v>
      </c>
      <c r="E7" s="12">
        <v>16</v>
      </c>
      <c r="F7" s="5"/>
    </row>
    <row r="8" spans="1:6" x14ac:dyDescent="0.35">
      <c r="A8" s="4" t="s">
        <v>13</v>
      </c>
      <c r="B8" s="10">
        <v>3</v>
      </c>
      <c r="C8" s="11">
        <v>6</v>
      </c>
      <c r="D8" s="12">
        <v>9</v>
      </c>
      <c r="E8" s="12">
        <v>12</v>
      </c>
      <c r="F8" s="5"/>
    </row>
    <row r="9" spans="1:6" x14ac:dyDescent="0.35">
      <c r="A9" s="4" t="s">
        <v>12</v>
      </c>
      <c r="B9" s="10">
        <v>2</v>
      </c>
      <c r="C9" s="10">
        <v>4</v>
      </c>
      <c r="D9" s="11">
        <v>6</v>
      </c>
      <c r="E9" s="12">
        <v>8</v>
      </c>
      <c r="F9" s="5"/>
    </row>
    <row r="10" spans="1:6" x14ac:dyDescent="0.35">
      <c r="A10" s="4" t="s">
        <v>11</v>
      </c>
      <c r="B10" s="10">
        <v>1</v>
      </c>
      <c r="C10" s="10">
        <v>2</v>
      </c>
      <c r="D10" s="10">
        <v>3</v>
      </c>
      <c r="E10" s="12">
        <v>4</v>
      </c>
      <c r="F10" s="5"/>
    </row>
    <row r="11" spans="1:6" ht="29.5" thickBot="1" x14ac:dyDescent="0.4">
      <c r="A11" s="13"/>
      <c r="B11" s="14" t="s">
        <v>17</v>
      </c>
      <c r="C11" s="14" t="s">
        <v>8</v>
      </c>
      <c r="D11" s="14" t="s">
        <v>18</v>
      </c>
      <c r="E11" s="14" t="s">
        <v>15</v>
      </c>
      <c r="F11" s="15" t="s">
        <v>5</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A0F93-E9CF-46C2-B308-96893547100A}">
  <dimension ref="A1:F39"/>
  <sheetViews>
    <sheetView workbookViewId="0">
      <pane ySplit="1" topLeftCell="A7" activePane="bottomLeft" state="frozen"/>
      <selection pane="bottomLeft" activeCell="B22" sqref="B22"/>
    </sheetView>
  </sheetViews>
  <sheetFormatPr defaultRowHeight="14.5" x14ac:dyDescent="0.35"/>
  <cols>
    <col min="1" max="1" width="22.81640625" bestFit="1" customWidth="1"/>
    <col min="2" max="2" width="33.54296875" bestFit="1" customWidth="1"/>
    <col min="3" max="3" width="17.81640625" bestFit="1" customWidth="1"/>
    <col min="4" max="4" width="18" bestFit="1" customWidth="1"/>
    <col min="5" max="5" width="15.1796875" bestFit="1" customWidth="1"/>
  </cols>
  <sheetData>
    <row r="1" spans="1:6" ht="20" thickBot="1" x14ac:dyDescent="0.5">
      <c r="A1" s="1" t="s">
        <v>7</v>
      </c>
      <c r="B1" s="1" t="s">
        <v>0</v>
      </c>
      <c r="C1" s="1" t="s">
        <v>4</v>
      </c>
      <c r="D1" s="1" t="s">
        <v>5</v>
      </c>
      <c r="E1" s="1" t="s">
        <v>6</v>
      </c>
    </row>
    <row r="2" spans="1:6" ht="15" thickTop="1" x14ac:dyDescent="0.35">
      <c r="A2" s="9"/>
      <c r="B2" s="9"/>
      <c r="C2">
        <v>4</v>
      </c>
      <c r="D2">
        <v>4</v>
      </c>
      <c r="E2" s="17">
        <f>C2*D2</f>
        <v>16</v>
      </c>
    </row>
    <row r="3" spans="1:6" x14ac:dyDescent="0.35">
      <c r="A3" s="9"/>
      <c r="B3" s="9"/>
      <c r="E3" s="17">
        <f t="shared" ref="E3:E39" si="0">C3*D3</f>
        <v>0</v>
      </c>
    </row>
    <row r="4" spans="1:6" x14ac:dyDescent="0.35">
      <c r="A4" s="9"/>
      <c r="B4" s="9"/>
      <c r="E4" s="17">
        <f t="shared" si="0"/>
        <v>0</v>
      </c>
    </row>
    <row r="5" spans="1:6" x14ac:dyDescent="0.35">
      <c r="A5" s="9"/>
      <c r="B5" s="9"/>
      <c r="E5" s="17">
        <f t="shared" si="0"/>
        <v>0</v>
      </c>
    </row>
    <row r="6" spans="1:6" x14ac:dyDescent="0.35">
      <c r="A6" s="9"/>
      <c r="B6" s="9"/>
      <c r="C6" s="16"/>
      <c r="E6" s="17">
        <f t="shared" si="0"/>
        <v>0</v>
      </c>
    </row>
    <row r="7" spans="1:6" x14ac:dyDescent="0.35">
      <c r="A7" s="9" t="s">
        <v>21</v>
      </c>
      <c r="B7" s="9" t="s">
        <v>22</v>
      </c>
      <c r="C7" s="16">
        <v>1</v>
      </c>
      <c r="D7" s="16">
        <v>3</v>
      </c>
      <c r="E7" s="17">
        <f t="shared" si="0"/>
        <v>3</v>
      </c>
      <c r="F7" t="s">
        <v>20</v>
      </c>
    </row>
    <row r="8" spans="1:6" ht="29" x14ac:dyDescent="0.35">
      <c r="A8" s="9" t="s">
        <v>23</v>
      </c>
      <c r="B8" s="9" t="s">
        <v>24</v>
      </c>
      <c r="C8" s="16">
        <v>4</v>
      </c>
      <c r="D8" s="16">
        <v>2</v>
      </c>
      <c r="E8" s="17">
        <f t="shared" si="0"/>
        <v>8</v>
      </c>
      <c r="F8" s="16" t="s">
        <v>20</v>
      </c>
    </row>
    <row r="9" spans="1:6" x14ac:dyDescent="0.35">
      <c r="A9" s="9"/>
      <c r="B9" s="9"/>
      <c r="C9" s="16"/>
      <c r="D9" s="16"/>
      <c r="E9" s="17">
        <f t="shared" si="0"/>
        <v>0</v>
      </c>
    </row>
    <row r="10" spans="1:6" x14ac:dyDescent="0.35">
      <c r="A10" s="9"/>
      <c r="B10" s="9"/>
      <c r="C10" s="16"/>
      <c r="E10" s="17">
        <f t="shared" si="0"/>
        <v>0</v>
      </c>
    </row>
    <row r="11" spans="1:6" x14ac:dyDescent="0.35">
      <c r="A11" s="9"/>
      <c r="B11" s="9"/>
      <c r="C11" s="16"/>
      <c r="D11" s="16"/>
      <c r="E11" s="17">
        <f t="shared" si="0"/>
        <v>0</v>
      </c>
    </row>
    <row r="12" spans="1:6" x14ac:dyDescent="0.35">
      <c r="A12" s="9"/>
      <c r="B12" s="9"/>
      <c r="C12" s="16"/>
      <c r="D12" s="16"/>
      <c r="E12" s="17">
        <f t="shared" si="0"/>
        <v>0</v>
      </c>
    </row>
    <row r="13" spans="1:6" x14ac:dyDescent="0.35">
      <c r="A13" s="9"/>
      <c r="B13" s="9"/>
      <c r="C13" s="16"/>
      <c r="D13" s="16"/>
      <c r="E13" s="17">
        <f t="shared" si="0"/>
        <v>0</v>
      </c>
    </row>
    <row r="14" spans="1:6" x14ac:dyDescent="0.35">
      <c r="A14" s="9"/>
      <c r="B14" s="9"/>
      <c r="C14" s="16"/>
      <c r="E14" s="17">
        <f t="shared" si="0"/>
        <v>0</v>
      </c>
    </row>
    <row r="15" spans="1:6" x14ac:dyDescent="0.35">
      <c r="A15" s="9"/>
      <c r="B15" s="9"/>
      <c r="C15" s="16"/>
      <c r="D15" s="16"/>
      <c r="E15" s="17">
        <f t="shared" si="0"/>
        <v>0</v>
      </c>
    </row>
    <row r="16" spans="1:6" x14ac:dyDescent="0.35">
      <c r="A16" s="9"/>
      <c r="B16" s="9"/>
      <c r="C16" s="16"/>
      <c r="D16" s="16"/>
      <c r="E16" s="17">
        <f t="shared" si="0"/>
        <v>0</v>
      </c>
    </row>
    <row r="17" spans="1:5" x14ac:dyDescent="0.35">
      <c r="A17" s="9"/>
      <c r="B17" s="9"/>
      <c r="C17" s="16"/>
      <c r="D17" s="16"/>
      <c r="E17" s="17">
        <f t="shared" si="0"/>
        <v>0</v>
      </c>
    </row>
    <row r="18" spans="1:5" x14ac:dyDescent="0.35">
      <c r="A18" s="9"/>
      <c r="B18" s="9"/>
      <c r="E18" s="17">
        <f t="shared" si="0"/>
        <v>0</v>
      </c>
    </row>
    <row r="19" spans="1:5" x14ac:dyDescent="0.35">
      <c r="A19" s="9"/>
      <c r="B19" s="9"/>
      <c r="E19" s="17">
        <f t="shared" si="0"/>
        <v>0</v>
      </c>
    </row>
    <row r="20" spans="1:5" x14ac:dyDescent="0.35">
      <c r="A20" s="9"/>
      <c r="B20" s="9"/>
      <c r="E20" s="17">
        <f t="shared" si="0"/>
        <v>0</v>
      </c>
    </row>
    <row r="21" spans="1:5" x14ac:dyDescent="0.35">
      <c r="E21" s="17">
        <f>C21*D21</f>
        <v>0</v>
      </c>
    </row>
    <row r="22" spans="1:5" x14ac:dyDescent="0.35">
      <c r="E22" s="17">
        <f t="shared" si="0"/>
        <v>0</v>
      </c>
    </row>
    <row r="23" spans="1:5" x14ac:dyDescent="0.35">
      <c r="E23" s="17">
        <f t="shared" si="0"/>
        <v>0</v>
      </c>
    </row>
    <row r="24" spans="1:5" x14ac:dyDescent="0.35">
      <c r="E24" s="17">
        <f t="shared" si="0"/>
        <v>0</v>
      </c>
    </row>
    <row r="25" spans="1:5" x14ac:dyDescent="0.35">
      <c r="E25" s="17">
        <f t="shared" si="0"/>
        <v>0</v>
      </c>
    </row>
    <row r="26" spans="1:5" x14ac:dyDescent="0.35">
      <c r="E26" s="17">
        <f t="shared" si="0"/>
        <v>0</v>
      </c>
    </row>
    <row r="27" spans="1:5" x14ac:dyDescent="0.35">
      <c r="E27" s="17">
        <f t="shared" si="0"/>
        <v>0</v>
      </c>
    </row>
    <row r="28" spans="1:5" x14ac:dyDescent="0.35">
      <c r="E28" s="17">
        <f t="shared" si="0"/>
        <v>0</v>
      </c>
    </row>
    <row r="29" spans="1:5" x14ac:dyDescent="0.35">
      <c r="E29" s="17">
        <f t="shared" si="0"/>
        <v>0</v>
      </c>
    </row>
    <row r="30" spans="1:5" x14ac:dyDescent="0.35">
      <c r="E30" s="17">
        <f t="shared" si="0"/>
        <v>0</v>
      </c>
    </row>
    <row r="31" spans="1:5" x14ac:dyDescent="0.35">
      <c r="E31" s="17">
        <f t="shared" si="0"/>
        <v>0</v>
      </c>
    </row>
    <row r="32" spans="1:5" x14ac:dyDescent="0.35">
      <c r="E32" s="17">
        <f t="shared" si="0"/>
        <v>0</v>
      </c>
    </row>
    <row r="33" spans="5:5" x14ac:dyDescent="0.35">
      <c r="E33" s="17">
        <f t="shared" si="0"/>
        <v>0</v>
      </c>
    </row>
    <row r="34" spans="5:5" x14ac:dyDescent="0.35">
      <c r="E34" s="17">
        <f t="shared" si="0"/>
        <v>0</v>
      </c>
    </row>
    <row r="35" spans="5:5" x14ac:dyDescent="0.35">
      <c r="E35" s="17">
        <f t="shared" si="0"/>
        <v>0</v>
      </c>
    </row>
    <row r="36" spans="5:5" x14ac:dyDescent="0.35">
      <c r="E36" s="17">
        <f t="shared" si="0"/>
        <v>0</v>
      </c>
    </row>
    <row r="37" spans="5:5" x14ac:dyDescent="0.35">
      <c r="E37" s="17">
        <f t="shared" si="0"/>
        <v>0</v>
      </c>
    </row>
    <row r="38" spans="5:5" x14ac:dyDescent="0.35">
      <c r="E38" s="17">
        <f t="shared" si="0"/>
        <v>0</v>
      </c>
    </row>
    <row r="39" spans="5:5" x14ac:dyDescent="0.35">
      <c r="E39" s="17">
        <f t="shared" si="0"/>
        <v>0</v>
      </c>
    </row>
  </sheetData>
  <autoFilter ref="A1:E1" xr:uid="{00000000-0009-0000-0000-000001000000}"/>
  <conditionalFormatting sqref="E2:E20">
    <cfRule type="expression" dxfId="37" priority="8">
      <formula>AND(D2=2,C2&gt;=3)</formula>
    </cfRule>
    <cfRule type="expression" dxfId="36" priority="9">
      <formula>AND(C2=2,D2=3)</formula>
    </cfRule>
    <cfRule type="expression" dxfId="35" priority="10">
      <formula>AND(D2=3,C2=1)</formula>
    </cfRule>
    <cfRule type="expression" dxfId="34" priority="11">
      <formula>AND(C2&lt;=2,D2=2)</formula>
    </cfRule>
    <cfRule type="expression" dxfId="33" priority="12">
      <formula>D2=1</formula>
    </cfRule>
    <cfRule type="expression" dxfId="32" priority="13">
      <formula>AND(C2&gt;=3,D2&gt;=3)</formula>
    </cfRule>
    <cfRule type="expression" dxfId="31" priority="14">
      <formula>D2=4</formula>
    </cfRule>
  </conditionalFormatting>
  <conditionalFormatting sqref="E21:E39">
    <cfRule type="expression" dxfId="30" priority="1">
      <formula>AND(D21=2,C21&gt;=3)</formula>
    </cfRule>
    <cfRule type="expression" dxfId="29" priority="2">
      <formula>AND(C21=2,D21=3)</formula>
    </cfRule>
    <cfRule type="expression" dxfId="28" priority="3">
      <formula>AND(D21=3,C21=1)</formula>
    </cfRule>
    <cfRule type="expression" dxfId="27" priority="4">
      <formula>AND(C21&lt;=2,D21=2)</formula>
    </cfRule>
    <cfRule type="expression" dxfId="26" priority="5">
      <formula>D21=1</formula>
    </cfRule>
    <cfRule type="expression" dxfId="25" priority="6">
      <formula>AND(C21&gt;=3,D21&gt;=3)</formula>
    </cfRule>
    <cfRule type="expression" dxfId="24" priority="7">
      <formula>D21=4</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22482-5F6F-499D-BB53-D71D28FCE855}">
  <sheetPr>
    <pageSetUpPr fitToPage="1"/>
  </sheetPr>
  <dimension ref="A1:G6"/>
  <sheetViews>
    <sheetView tabSelected="1" zoomScaleNormal="100" workbookViewId="0">
      <pane ySplit="3" topLeftCell="A4" activePane="bottomLeft" state="frozen"/>
      <selection pane="bottomLeft" activeCell="E6" sqref="E6"/>
    </sheetView>
  </sheetViews>
  <sheetFormatPr defaultColWidth="8.7265625" defaultRowHeight="11.5" x14ac:dyDescent="0.25"/>
  <cols>
    <col min="1" max="1" width="20.54296875" style="8" bestFit="1" customWidth="1"/>
    <col min="2" max="2" width="23.54296875" style="8" customWidth="1"/>
    <col min="3" max="3" width="12.26953125" style="8" customWidth="1"/>
    <col min="4" max="4" width="22.453125" style="8" customWidth="1"/>
    <col min="5" max="5" width="20.26953125" style="8" customWidth="1"/>
    <col min="6" max="6" width="11.81640625" style="8" bestFit="1" customWidth="1"/>
    <col min="7" max="7" width="17.54296875" style="8" customWidth="1"/>
    <col min="8" max="16384" width="8.7265625" style="8"/>
  </cols>
  <sheetData>
    <row r="1" spans="1:7" ht="36" customHeight="1" x14ac:dyDescent="0.25">
      <c r="A1" s="35" t="s">
        <v>60</v>
      </c>
      <c r="B1" s="35"/>
      <c r="C1" s="35"/>
      <c r="D1" s="35"/>
      <c r="E1" s="35"/>
      <c r="F1" s="35"/>
      <c r="G1" s="35"/>
    </row>
    <row r="3" spans="1:7" ht="23" x14ac:dyDescent="0.25">
      <c r="A3" s="18" t="s">
        <v>7</v>
      </c>
      <c r="B3" s="19" t="s">
        <v>0</v>
      </c>
      <c r="C3" s="19" t="s">
        <v>10</v>
      </c>
      <c r="D3" s="19" t="s">
        <v>1</v>
      </c>
      <c r="E3" s="19" t="s">
        <v>3</v>
      </c>
      <c r="F3" s="19" t="s">
        <v>19</v>
      </c>
      <c r="G3" s="20" t="s">
        <v>2</v>
      </c>
    </row>
    <row r="4" spans="1:7" ht="80.5" x14ac:dyDescent="0.25">
      <c r="A4" s="21" t="s">
        <v>48</v>
      </c>
      <c r="B4" s="22" t="s">
        <v>31</v>
      </c>
      <c r="C4" s="31" t="s">
        <v>49</v>
      </c>
      <c r="D4" s="22" t="s">
        <v>35</v>
      </c>
      <c r="E4" s="22" t="s">
        <v>34</v>
      </c>
      <c r="F4" s="22" t="s">
        <v>59</v>
      </c>
      <c r="G4" s="24" t="s">
        <v>33</v>
      </c>
    </row>
    <row r="5" spans="1:7" ht="96" x14ac:dyDescent="0.3">
      <c r="A5" s="25" t="s">
        <v>50</v>
      </c>
      <c r="B5" s="26" t="s">
        <v>51</v>
      </c>
      <c r="C5" s="31" t="s">
        <v>52</v>
      </c>
      <c r="D5" s="26" t="s">
        <v>61</v>
      </c>
      <c r="E5" s="26" t="s">
        <v>62</v>
      </c>
      <c r="F5" s="22" t="s">
        <v>59</v>
      </c>
      <c r="G5" s="28" t="s">
        <v>53</v>
      </c>
    </row>
    <row r="6" spans="1:7" ht="80.5" x14ac:dyDescent="0.25">
      <c r="A6" s="32" t="s">
        <v>58</v>
      </c>
      <c r="B6" s="33" t="s">
        <v>54</v>
      </c>
      <c r="C6" s="31" t="s">
        <v>55</v>
      </c>
      <c r="D6" s="33" t="s">
        <v>56</v>
      </c>
      <c r="E6" s="33" t="s">
        <v>57</v>
      </c>
      <c r="F6" s="22" t="s">
        <v>59</v>
      </c>
      <c r="G6" s="34" t="s">
        <v>33</v>
      </c>
    </row>
  </sheetData>
  <mergeCells count="1">
    <mergeCell ref="A1:G1"/>
  </mergeCells>
  <printOptions gridLines="1"/>
  <pageMargins left="0.70866141732283505" right="0.70866141732283505" top="0.74803149606299202" bottom="0.74803149606299202" header="0.31496062992126" footer="0.31496062992126"/>
  <pageSetup scale="94" fitToHeight="0" orientation="landscape"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21CE5-EAC6-4164-AB71-DCBF9987A75A}">
  <dimension ref="A1:G3"/>
  <sheetViews>
    <sheetView workbookViewId="0">
      <selection activeCell="D8" sqref="D8"/>
    </sheetView>
  </sheetViews>
  <sheetFormatPr defaultColWidth="8.7265625" defaultRowHeight="11.5" x14ac:dyDescent="0.25"/>
  <cols>
    <col min="1" max="1" width="15.54296875" style="8" customWidth="1"/>
    <col min="2" max="2" width="16.26953125" style="8" customWidth="1"/>
    <col min="3" max="3" width="6.7265625" style="8" customWidth="1"/>
    <col min="4" max="4" width="17.54296875" style="8" customWidth="1"/>
    <col min="5" max="5" width="14.1796875" style="8" customWidth="1"/>
    <col min="6" max="6" width="13.1796875" style="8" customWidth="1"/>
    <col min="7" max="7" width="12.1796875" style="8" customWidth="1"/>
    <col min="8" max="16384" width="8.7265625" style="8"/>
  </cols>
  <sheetData>
    <row r="1" spans="1:7" ht="23" x14ac:dyDescent="0.25">
      <c r="A1" s="18" t="s">
        <v>7</v>
      </c>
      <c r="B1" s="19" t="s">
        <v>0</v>
      </c>
      <c r="C1" s="19" t="s">
        <v>10</v>
      </c>
      <c r="D1" s="19" t="s">
        <v>1</v>
      </c>
      <c r="E1" s="19" t="s">
        <v>3</v>
      </c>
      <c r="F1" s="19" t="s">
        <v>19</v>
      </c>
      <c r="G1" s="20" t="s">
        <v>2</v>
      </c>
    </row>
    <row r="2" spans="1:7" ht="80.5" x14ac:dyDescent="0.25">
      <c r="A2" s="21" t="s">
        <v>25</v>
      </c>
      <c r="B2" s="22" t="s">
        <v>26</v>
      </c>
      <c r="C2" s="23">
        <v>12</v>
      </c>
      <c r="D2" s="22" t="s">
        <v>28</v>
      </c>
      <c r="E2" s="22" t="s">
        <v>27</v>
      </c>
      <c r="F2" s="22" t="s">
        <v>32</v>
      </c>
      <c r="G2" s="24" t="s">
        <v>29</v>
      </c>
    </row>
    <row r="3" spans="1:7" ht="69" x14ac:dyDescent="0.25">
      <c r="A3" s="25" t="s">
        <v>30</v>
      </c>
      <c r="B3" s="26" t="s">
        <v>31</v>
      </c>
      <c r="C3" s="27">
        <v>12</v>
      </c>
      <c r="D3" s="26" t="s">
        <v>35</v>
      </c>
      <c r="E3" s="26" t="s">
        <v>34</v>
      </c>
      <c r="F3" s="26" t="s">
        <v>32</v>
      </c>
      <c r="G3" s="28" t="s">
        <v>33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A871E-C4B8-4281-898A-0E6707963349}">
  <dimension ref="A1:A12"/>
  <sheetViews>
    <sheetView workbookViewId="0">
      <selection activeCell="A11" sqref="A11"/>
    </sheetView>
  </sheetViews>
  <sheetFormatPr defaultRowHeight="14.5" x14ac:dyDescent="0.35"/>
  <cols>
    <col min="1" max="1" width="28.81640625" style="29" bestFit="1" customWidth="1"/>
  </cols>
  <sheetData>
    <row r="1" spans="1:1" x14ac:dyDescent="0.35">
      <c r="A1" s="30" t="s">
        <v>38</v>
      </c>
    </row>
    <row r="2" spans="1:1" x14ac:dyDescent="0.35">
      <c r="A2" s="30" t="s">
        <v>39</v>
      </c>
    </row>
    <row r="3" spans="1:1" s="16" customFormat="1" x14ac:dyDescent="0.35">
      <c r="A3" s="30" t="s">
        <v>40</v>
      </c>
    </row>
    <row r="4" spans="1:1" s="16" customFormat="1" x14ac:dyDescent="0.35">
      <c r="A4" s="30" t="s">
        <v>41</v>
      </c>
    </row>
    <row r="5" spans="1:1" s="16" customFormat="1" x14ac:dyDescent="0.35">
      <c r="A5" s="30" t="s">
        <v>42</v>
      </c>
    </row>
    <row r="6" spans="1:1" s="16" customFormat="1" x14ac:dyDescent="0.35">
      <c r="A6" s="30" t="s">
        <v>43</v>
      </c>
    </row>
    <row r="7" spans="1:1" s="16" customFormat="1" x14ac:dyDescent="0.35">
      <c r="A7" s="30" t="s">
        <v>44</v>
      </c>
    </row>
    <row r="8" spans="1:1" s="16" customFormat="1" x14ac:dyDescent="0.35">
      <c r="A8" s="30" t="s">
        <v>45</v>
      </c>
    </row>
    <row r="9" spans="1:1" s="16" customFormat="1" x14ac:dyDescent="0.35">
      <c r="A9" s="30" t="s">
        <v>46</v>
      </c>
    </row>
    <row r="10" spans="1:1" s="16" customFormat="1" x14ac:dyDescent="0.35">
      <c r="A10" s="30" t="s">
        <v>47</v>
      </c>
    </row>
    <row r="11" spans="1:1" x14ac:dyDescent="0.35">
      <c r="A11" s="29" t="s">
        <v>36</v>
      </c>
    </row>
    <row r="12" spans="1:1" x14ac:dyDescent="0.35">
      <c r="A12" s="29"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5</vt:i4>
      </vt:variant>
    </vt:vector>
  </HeadingPairs>
  <TitlesOfParts>
    <vt:vector size="5" baseType="lpstr">
      <vt:lpstr>Risk och väsentligetsmatris</vt:lpstr>
      <vt:lpstr>Risk och väsentlighetsanalys</vt:lpstr>
      <vt:lpstr>Internkontroll</vt:lpstr>
      <vt:lpstr>Till dok</vt:lpstr>
      <vt:lpstr>Pers ass-utförare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Lindblom Pontus</dc:creator>
  <cp:keywords/>
  <dc:description/>
  <cp:lastModifiedBy>Johnsson Marie</cp:lastModifiedBy>
  <cp:lastPrinted>2024-11-18T09:25:04Z</cp:lastPrinted>
  <dcterms:created xsi:type="dcterms:W3CDTF">2021-11-29T14:19:27Z</dcterms:created>
  <dcterms:modified xsi:type="dcterms:W3CDTF">2024-11-26T07:36:06Z</dcterms:modified>
  <cp:category/>
</cp:coreProperties>
</file>